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logo" sheetId="1" r:id="rId1"/>
  </sheets>
  <definedNames>
    <definedName name="_xlnm.Print_Titles" localSheetId="0">logo!$2:$4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<sst xmlns="http://schemas.openxmlformats.org/spreadsheetml/2006/main" count="82" uniqueCount="49">
  <si>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2024年“D”项目logo字体制作安装工程量清单报价表</t>
  </si>
  <si>
    <t/>
  </si>
  <si>
    <t>序号</t>
  </si>
  <si>
    <t>项目名称</t>
  </si>
  <si>
    <t>项目特征描述</t>
  </si>
  <si>
    <t>计量
单位</t>
  </si>
  <si>
    <t>工程量</t>
  </si>
  <si>
    <t>金额（元）</t>
  </si>
  <si>
    <t>全费用单价限价</t>
  </si>
  <si>
    <t>合价</t>
  </si>
  <si>
    <t>班组所报单价</t>
  </si>
  <si>
    <t>备注</t>
  </si>
  <si>
    <t>LOGO文字</t>
  </si>
  <si>
    <t>1.镌字材料品种、颜色：1.5mm厚304拉丝本色不锈钢LOGO发光文字，焊接完成后二次拉丝。
2.字体规格：5m×5.2m
3.支撑材质：100×100×3mm厚镀锌矩管、50×50×3mm厚镀锌矩管、30×50×3mm厚镀锌矩管；矩管间距详见设计图纸。（具体做法详见图纸）
4.灯珠规格：直径20mmLED白光灯珠，灯珠间距详见图纸。包含在综合单价中
5.由于字体尺寸较大，基于安全考虑，厂家优化制作时，在闭合笔画深度1米处做封底或防坠网等安全措施费用由投标人综合考虑。
6.其它：包含安装费用；安装方式由投标人自行考虑
7.不包含电缆、元器件等费用，该部分另计
8.字体焊接完成进行二次拉丝打磨。
9.焊接缝经防锈处理。
10.预埋件另计；无论预埋件是否由投标人实施，在埋设时投标人均应安排人员参与预埋件现场指导预埋。
11.施工前需进行打样确认效果，打样费用(比例1:1；打样字体不少于3个字)由投标人综合考虑在投标报价中不再另计
12.项目位于山地处，投标前应踏勘现场，投标人报价时视为已自行踏勘现场，产生的二次及多次转运费由投标人自行承担
13.甲方不提供水源及电源接入，投标人自行考虑发电机发电和水车运水等措施
14.投标人为了完成LOGO运输、安装所采取的措施费用（包含但不限于脚手架等）由投标人自行考虑在综合报价中
15.其他做法：满足规范及验收要求</t>
  </si>
  <si>
    <t>个</t>
  </si>
  <si>
    <t>8</t>
  </si>
  <si>
    <t>预埋件</t>
  </si>
  <si>
    <t>1.型号：150X150X10mm厚连接钢板（焊接连接）；200X200X10mm厚预埋钢板；4φ12预埋锚固钢筋长度200mm
2.其他做法：满足规范及验收要求</t>
  </si>
  <si>
    <t>t</t>
  </si>
  <si>
    <t>M20化学螺栓</t>
  </si>
  <si>
    <t>1.名称：化学螺栓
2.型号：M20
3.安装方式：综合考虑
4.钻孔、清孔及安装费用由投标人自行考虑
5.其他做法：满足规范及验收要求</t>
  </si>
  <si>
    <t>颗</t>
  </si>
  <si>
    <t>总开关 160A3P</t>
  </si>
  <si>
    <t>1.名称：总开关 160A3P
2.型号：详见设计图纸
3.规格：详见设计图纸
4.其他做法：满足规范及验收要求</t>
  </si>
  <si>
    <t>1</t>
  </si>
  <si>
    <t>定时开关 KG316T</t>
  </si>
  <si>
    <t>1.名称：定时开关KG316T
2.其他做法：满足规范及验收要求</t>
  </si>
  <si>
    <t>空气开关 160A3P</t>
  </si>
  <si>
    <t>1.名称：空气开关 160A3P
2.其他做法：满足规范及验收要求</t>
  </si>
  <si>
    <t>交流接触器</t>
  </si>
  <si>
    <t>1.名称：交流接触器 160A
2.其他做法：满足规范及验收要求</t>
  </si>
  <si>
    <t>台</t>
  </si>
  <si>
    <t>配电箱 500×600×200</t>
  </si>
  <si>
    <t>1.名称：配电箱 500×600×200 
2.其他做法：满足规范及验收要求</t>
  </si>
  <si>
    <t>漏电保护器 40A2P</t>
  </si>
  <si>
    <t>1.名称：漏电保护器 40A2P
2.其他做法：满足规范及验收要求</t>
  </si>
  <si>
    <t>变压器  400W</t>
  </si>
  <si>
    <t>1.名称：变压器  400W
2.其他做法：满足规范及验收要求</t>
  </si>
  <si>
    <t>204</t>
  </si>
  <si>
    <t>电力电缆 VV-2×2.5-SGB20</t>
  </si>
  <si>
    <t>1.名称：电力电缆 
2.型号：VV-2×2.5-SGB20
3.材质：聚氯乙烯铜芯电缆 
4.电压（KV）：1KV 
5.地形：综合
6.其他做法：满足规范及验收要求</t>
  </si>
  <si>
    <t>m</t>
  </si>
  <si>
    <t>170</t>
  </si>
  <si>
    <t>电力电缆 YJV-3*16</t>
  </si>
  <si>
    <t>1.名称：电力电缆 
2.型号：YJV-3*16
3.材质：YJV
4.电压（KV）：1KV 
5.地形：综合
6.其他做法：满足规范及验收要求</t>
  </si>
  <si>
    <t>PVC碳素波纹管 DN32</t>
  </si>
  <si>
    <t>1.名称：PVC碳素波纹管
2.型号：详设计
3.规格：DN32
4.材质：PVC
5.敷设方式：埋地
6.其他做法：满足规范及验收要求</t>
  </si>
  <si>
    <t>合    计</t>
  </si>
  <si>
    <t>说明：
1、工程招标和分包范围：本工程的LOGO工程。
2.投标人根据施工工艺、工序及国家现行规范自行踏勘现场后综合考虑进行报价，结算时不作调整;
3.全费用综合单价包含人工费、所有材料费（含辅材和周转材料费）、机械设备费、工具器具费、临时设施及措施费（除临时围挡、广告外）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
4.项目位于山地处，投标前应踏勘现场，投标人报价时视为已自行踏勘现场，知晓现场不利情况，产生的二次及多次转运费由投标人自行承担
5.投标人自行考虑自备发电机和水车运水等保障正常施工措施，其费用综合考虑在投标报价中，不再另计。
6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</si>
</sst>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0"/>
      <name val="宋体"/>
      <charset val="134"/>
    </font>
    <font>
      <b/>
      <sz val="12"/>
      <color indexed="0"/>
      <name val="宋体"/>
      <charset val="134"/>
    </font>
    <font>
      <b/>
      <sz val="16"/>
      <name val="宋体"/>
      <charset val="134"/>
    </font>
    <font>
      <b/>
      <sz val="10"/>
      <color indexed="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2"/>
      <color indexed="0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pane xSplit="10" ySplit="4" topLeftCell="K5" activePane="bottomRight" state="frozen"/>
      <selection/>
      <selection pane="topRight"/>
      <selection pane="bottomLeft"/>
      <selection pane="bottomRight" activeCell="D5" sqref="D5"/>
    </sheetView>
  </sheetViews>
  <sheetFormatPr defaultColWidth="8.89166666666667" defaultRowHeight="14.25"/>
  <cols>
    <col min="1" max="1" width="5.5" customWidth="1"/>
    <col min="2" max="2" width="11.4416666666667" style="2" customWidth="1"/>
    <col min="3" max="3" width="53.375" customWidth="1"/>
    <col min="4" max="4" width="6.125" style="3" customWidth="1"/>
    <col min="5" max="5" width="8.89166666666667" style="4"/>
    <col min="6" max="6" width="11.5" style="5" customWidth="1"/>
    <col min="7" max="7" width="12.625" style="5" customWidth="1"/>
    <col min="8" max="9" width="13.125" style="5" customWidth="1"/>
    <col min="10" max="10" width="10.625" style="6" customWidth="1"/>
    <col min="11" max="11" width="12.6333333333333"/>
    <col min="12" max="12" width="10.375"/>
    <col min="13" max="14" width="11.775"/>
  </cols>
  <sheetData>
    <row r="1" ht="39" customHeight="1" spans="1:10">
      <c r="A1" s="7" t="s">
        <v>0</v>
      </c>
      <c r="B1" s="7"/>
      <c r="C1" s="7" t="s">
        <v>1</v>
      </c>
      <c r="D1" s="8" t="s">
        <v>1</v>
      </c>
      <c r="E1" s="7" t="s">
        <v>1</v>
      </c>
      <c r="F1" s="9" t="s">
        <v>1</v>
      </c>
      <c r="G1" s="9" t="s">
        <v>1</v>
      </c>
      <c r="H1" s="9"/>
      <c r="I1" s="9"/>
      <c r="J1" s="28" t="s">
        <v>1</v>
      </c>
    </row>
    <row r="2" ht="18" customHeight="1" spans="1:10">
      <c r="A2" s="10" t="s">
        <v>2</v>
      </c>
      <c r="B2" s="10" t="s">
        <v>3</v>
      </c>
      <c r="C2" s="10" t="s">
        <v>4</v>
      </c>
      <c r="D2" s="11" t="s">
        <v>5</v>
      </c>
      <c r="E2" s="10" t="s">
        <v>6</v>
      </c>
      <c r="F2" s="12" t="s">
        <v>7</v>
      </c>
      <c r="G2" s="12" t="s">
        <v>1</v>
      </c>
      <c r="H2" s="12"/>
      <c r="I2" s="12"/>
      <c r="J2" s="29" t="s">
        <v>1</v>
      </c>
    </row>
    <row r="3" ht="10" customHeight="1" spans="1:10">
      <c r="A3" s="10"/>
      <c r="B3" s="10" t="s">
        <v>1</v>
      </c>
      <c r="C3" s="10" t="s">
        <v>1</v>
      </c>
      <c r="D3" s="11" t="s">
        <v>1</v>
      </c>
      <c r="E3" s="10" t="s">
        <v>1</v>
      </c>
      <c r="F3" s="13" t="s">
        <v>8</v>
      </c>
      <c r="G3" s="13" t="s">
        <v>9</v>
      </c>
      <c r="H3" s="13" t="s">
        <v>10</v>
      </c>
      <c r="I3" s="13" t="s">
        <v>9</v>
      </c>
      <c r="J3" s="30" t="s">
        <v>11</v>
      </c>
    </row>
    <row r="4" ht="14" customHeight="1" spans="1:10">
      <c r="A4" s="10"/>
      <c r="B4" s="10" t="s">
        <v>1</v>
      </c>
      <c r="C4" s="10" t="s">
        <v>1</v>
      </c>
      <c r="D4" s="11" t="s">
        <v>1</v>
      </c>
      <c r="E4" s="10" t="s">
        <v>1</v>
      </c>
      <c r="F4" s="14"/>
      <c r="G4" s="14"/>
      <c r="H4" s="14"/>
      <c r="I4" s="14"/>
      <c r="J4" s="31"/>
    </row>
    <row r="5" ht="321" customHeight="1" spans="1:10">
      <c r="A5" s="15">
        <v>1</v>
      </c>
      <c r="B5" s="16" t="s">
        <v>12</v>
      </c>
      <c r="C5" s="16" t="s">
        <v>13</v>
      </c>
      <c r="D5" s="17" t="s">
        <v>14</v>
      </c>
      <c r="E5" s="18" t="s">
        <v>15</v>
      </c>
      <c r="F5" s="18">
        <v>96700</v>
      </c>
      <c r="G5" s="18">
        <f t="shared" ref="G5:G17" si="0">F5*E5</f>
        <v>773600</v>
      </c>
      <c r="H5" s="19"/>
      <c r="I5" s="19"/>
      <c r="J5" s="32"/>
    </row>
    <row r="6" ht="54" customHeight="1" spans="1:10">
      <c r="A6" s="15">
        <v>2</v>
      </c>
      <c r="B6" s="17" t="s">
        <v>16</v>
      </c>
      <c r="C6" s="16" t="s">
        <v>17</v>
      </c>
      <c r="D6" s="17" t="s">
        <v>18</v>
      </c>
      <c r="E6" s="17">
        <f>(0.2*0.2+0.15*0.15)*128*78.5/1000</f>
        <v>0.628</v>
      </c>
      <c r="F6" s="17">
        <v>6500</v>
      </c>
      <c r="G6" s="17">
        <f t="shared" si="0"/>
        <v>4082</v>
      </c>
      <c r="H6" s="20"/>
      <c r="I6" s="20"/>
      <c r="J6" s="33"/>
    </row>
    <row r="7" ht="73" customHeight="1" spans="1:10">
      <c r="A7" s="15">
        <v>3</v>
      </c>
      <c r="B7" s="17" t="s">
        <v>19</v>
      </c>
      <c r="C7" s="16" t="s">
        <v>20</v>
      </c>
      <c r="D7" s="17" t="s">
        <v>21</v>
      </c>
      <c r="E7" s="17">
        <v>512</v>
      </c>
      <c r="F7" s="17">
        <v>12</v>
      </c>
      <c r="G7" s="17">
        <f t="shared" si="0"/>
        <v>6144</v>
      </c>
      <c r="H7" s="20"/>
      <c r="I7" s="20"/>
      <c r="J7" s="34"/>
    </row>
    <row r="8" ht="60" customHeight="1" spans="1:10">
      <c r="A8" s="15">
        <v>4</v>
      </c>
      <c r="B8" s="16" t="s">
        <v>22</v>
      </c>
      <c r="C8" s="16" t="s">
        <v>23</v>
      </c>
      <c r="D8" s="17" t="s">
        <v>14</v>
      </c>
      <c r="E8" s="18" t="s">
        <v>24</v>
      </c>
      <c r="F8" s="18">
        <v>360</v>
      </c>
      <c r="G8" s="18">
        <f t="shared" si="0"/>
        <v>360</v>
      </c>
      <c r="H8" s="20"/>
      <c r="I8" s="20"/>
      <c r="J8" s="34"/>
    </row>
    <row r="9" s="1" customFormat="1" ht="42" customHeight="1" spans="1:10">
      <c r="A9" s="15">
        <v>5</v>
      </c>
      <c r="B9" s="16" t="s">
        <v>25</v>
      </c>
      <c r="C9" s="16" t="s">
        <v>26</v>
      </c>
      <c r="D9" s="17" t="s">
        <v>14</v>
      </c>
      <c r="E9" s="18" t="s">
        <v>24</v>
      </c>
      <c r="F9" s="18">
        <v>770</v>
      </c>
      <c r="G9" s="18">
        <f t="shared" si="0"/>
        <v>770</v>
      </c>
      <c r="H9" s="12"/>
      <c r="I9" s="12"/>
      <c r="J9" s="35"/>
    </row>
    <row r="10" ht="42" customHeight="1" spans="1:10">
      <c r="A10" s="15">
        <v>6</v>
      </c>
      <c r="B10" s="16" t="s">
        <v>27</v>
      </c>
      <c r="C10" s="16" t="s">
        <v>28</v>
      </c>
      <c r="D10" s="17" t="s">
        <v>14</v>
      </c>
      <c r="E10" s="18" t="s">
        <v>15</v>
      </c>
      <c r="F10" s="18">
        <v>200</v>
      </c>
      <c r="G10" s="18">
        <f t="shared" si="0"/>
        <v>1600</v>
      </c>
      <c r="H10" s="20"/>
      <c r="I10" s="20"/>
      <c r="J10" s="34"/>
    </row>
    <row r="11" ht="42" customHeight="1" spans="1:10">
      <c r="A11" s="15">
        <v>7</v>
      </c>
      <c r="B11" s="16" t="s">
        <v>29</v>
      </c>
      <c r="C11" s="16" t="s">
        <v>30</v>
      </c>
      <c r="D11" s="17" t="s">
        <v>31</v>
      </c>
      <c r="E11" s="18" t="s">
        <v>15</v>
      </c>
      <c r="F11" s="18">
        <v>260</v>
      </c>
      <c r="G11" s="18">
        <f t="shared" si="0"/>
        <v>2080</v>
      </c>
      <c r="H11" s="20"/>
      <c r="I11" s="20"/>
      <c r="J11" s="33"/>
    </row>
    <row r="12" ht="42" customHeight="1" spans="1:10">
      <c r="A12" s="15">
        <v>8</v>
      </c>
      <c r="B12" s="16" t="s">
        <v>32</v>
      </c>
      <c r="C12" s="16" t="s">
        <v>33</v>
      </c>
      <c r="D12" s="17" t="s">
        <v>31</v>
      </c>
      <c r="E12" s="18" t="s">
        <v>15</v>
      </c>
      <c r="F12" s="18">
        <v>300</v>
      </c>
      <c r="G12" s="18">
        <f t="shared" si="0"/>
        <v>2400</v>
      </c>
      <c r="H12" s="20"/>
      <c r="I12" s="20"/>
      <c r="J12" s="33"/>
    </row>
    <row r="13" ht="42" customHeight="1" spans="1:10">
      <c r="A13" s="15">
        <v>9</v>
      </c>
      <c r="B13" s="16" t="s">
        <v>34</v>
      </c>
      <c r="C13" s="16" t="s">
        <v>35</v>
      </c>
      <c r="D13" s="17" t="s">
        <v>14</v>
      </c>
      <c r="E13" s="18" t="s">
        <v>15</v>
      </c>
      <c r="F13" s="18">
        <v>190</v>
      </c>
      <c r="G13" s="18">
        <f t="shared" si="0"/>
        <v>1520</v>
      </c>
      <c r="H13" s="20"/>
      <c r="I13" s="20"/>
      <c r="J13" s="33"/>
    </row>
    <row r="14" ht="42" customHeight="1" spans="1:10">
      <c r="A14" s="15">
        <v>10</v>
      </c>
      <c r="B14" s="16" t="s">
        <v>36</v>
      </c>
      <c r="C14" s="16" t="s">
        <v>37</v>
      </c>
      <c r="D14" s="17" t="s">
        <v>31</v>
      </c>
      <c r="E14" s="18" t="s">
        <v>38</v>
      </c>
      <c r="F14" s="18">
        <v>90</v>
      </c>
      <c r="G14" s="18">
        <f t="shared" si="0"/>
        <v>18360</v>
      </c>
      <c r="H14" s="20"/>
      <c r="I14" s="20"/>
      <c r="J14" s="33"/>
    </row>
    <row r="15" ht="80" customHeight="1" spans="1:10">
      <c r="A15" s="15">
        <v>11</v>
      </c>
      <c r="B15" s="16" t="s">
        <v>39</v>
      </c>
      <c r="C15" s="16" t="s">
        <v>40</v>
      </c>
      <c r="D15" s="17" t="s">
        <v>41</v>
      </c>
      <c r="E15" s="18" t="s">
        <v>42</v>
      </c>
      <c r="F15" s="18">
        <v>9</v>
      </c>
      <c r="G15" s="18">
        <f t="shared" si="0"/>
        <v>1530</v>
      </c>
      <c r="H15" s="20"/>
      <c r="I15" s="20"/>
      <c r="J15" s="33"/>
    </row>
    <row r="16" ht="80" customHeight="1" spans="1:10">
      <c r="A16" s="15">
        <v>12</v>
      </c>
      <c r="B16" s="16" t="s">
        <v>43</v>
      </c>
      <c r="C16" s="16" t="s">
        <v>44</v>
      </c>
      <c r="D16" s="17" t="s">
        <v>41</v>
      </c>
      <c r="E16" s="18">
        <v>230</v>
      </c>
      <c r="F16" s="18">
        <v>60</v>
      </c>
      <c r="G16" s="18">
        <f t="shared" si="0"/>
        <v>13800</v>
      </c>
      <c r="H16" s="20"/>
      <c r="I16" s="20"/>
      <c r="J16" s="33"/>
    </row>
    <row r="17" ht="80" customHeight="1" spans="1:10">
      <c r="A17" s="15">
        <v>13</v>
      </c>
      <c r="B17" s="16" t="s">
        <v>45</v>
      </c>
      <c r="C17" s="16" t="s">
        <v>46</v>
      </c>
      <c r="D17" s="17" t="s">
        <v>41</v>
      </c>
      <c r="E17" s="18">
        <v>230</v>
      </c>
      <c r="F17" s="18">
        <v>6</v>
      </c>
      <c r="G17" s="18">
        <f t="shared" si="0"/>
        <v>1380</v>
      </c>
      <c r="H17" s="20"/>
      <c r="I17" s="20"/>
      <c r="J17" s="33"/>
    </row>
    <row r="18" ht="19" customHeight="1" spans="1:10">
      <c r="A18" s="21" t="s">
        <v>47</v>
      </c>
      <c r="B18" s="21"/>
      <c r="C18" s="21" t="s">
        <v>1</v>
      </c>
      <c r="D18" s="22" t="s">
        <v>1</v>
      </c>
      <c r="E18" s="21" t="s">
        <v>1</v>
      </c>
      <c r="F18" s="20"/>
      <c r="G18" s="12">
        <f>SUM(G5:G17)</f>
        <v>827626</v>
      </c>
      <c r="H18" s="12"/>
      <c r="I18" s="12"/>
      <c r="J18" s="33" t="s">
        <v>1</v>
      </c>
    </row>
    <row r="19" spans="1:10">
      <c r="A19" s="23" t="s">
        <v>48</v>
      </c>
      <c r="B19" s="24"/>
      <c r="C19" s="25"/>
      <c r="D19" s="26"/>
      <c r="E19" s="24"/>
      <c r="F19" s="27"/>
      <c r="G19" s="27"/>
      <c r="H19" s="27"/>
      <c r="I19" s="27"/>
      <c r="J19" s="36"/>
    </row>
    <row r="20" spans="1:10">
      <c r="A20" s="25"/>
      <c r="B20" s="24"/>
      <c r="C20" s="25"/>
      <c r="D20" s="26"/>
      <c r="E20" s="24"/>
      <c r="F20" s="27"/>
      <c r="G20" s="27"/>
      <c r="H20" s="27"/>
      <c r="I20" s="27"/>
      <c r="J20" s="36"/>
    </row>
    <row r="21" spans="1:10">
      <c r="A21" s="25"/>
      <c r="B21" s="24"/>
      <c r="C21" s="25"/>
      <c r="D21" s="26"/>
      <c r="E21" s="24"/>
      <c r="F21" s="27"/>
      <c r="G21" s="27"/>
      <c r="H21" s="27"/>
      <c r="I21" s="27"/>
      <c r="J21" s="36"/>
    </row>
    <row r="22" ht="13.5" spans="1:10">
      <c r="A22" s="25"/>
      <c r="B22" s="24"/>
      <c r="C22" s="25"/>
      <c r="D22" s="26"/>
      <c r="E22" s="24"/>
      <c r="F22" s="27"/>
      <c r="G22" s="27"/>
      <c r="H22" s="27"/>
      <c r="I22" s="27"/>
      <c r="J22" s="36"/>
    </row>
    <row r="23" ht="69" customHeight="1" spans="1:10">
      <c r="A23" s="25"/>
      <c r="B23" s="24"/>
      <c r="C23" s="25"/>
      <c r="D23" s="26"/>
      <c r="E23" s="24"/>
      <c r="F23" s="27"/>
      <c r="G23" s="27"/>
      <c r="H23" s="27"/>
      <c r="I23" s="27"/>
      <c r="J23" s="36"/>
    </row>
  </sheetData>
  <mergeCells count="14">
    <mergeCell ref="A1:J1"/>
    <mergeCell ref="F2:J2"/>
    <mergeCell ref="A18:E18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A19:J23"/>
  </mergeCells>
  <pageMargins left="0.156944444444444" right="0.118055555555556" top="0.314583333333333" bottom="0.156944444444444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logo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陈飞</cp:lastModifiedBy>
  <dcterms:created xsi:type="dcterms:W3CDTF">2023-10-30T09:52:00Z</dcterms:created>
  <dcterms:modified xsi:type="dcterms:W3CDTF">2024-08-08T10:04:19Z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0A08EB4D5D004B3C894812ABBA7213ED_13</vt:lpwstr>
  </property>
  <property fmtid="{D5CDD505-2E9C-101B-9397-08002B2CF9AE}" pid="3" name="KSOProductBuildVer">
    <vt:lpwstr>2052-12.1.0.16412</vt:lpwstr>
  </property>
</Properties>
</file>